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Bath DATABASE\"/>
    </mc:Choice>
  </mc:AlternateContent>
  <xr:revisionPtr revIDLastSave="0" documentId="13_ncr:1_{A03EC6B2-D6B7-4503-B9FF-DB76D8D2F00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radford valu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2" l="1"/>
  <c r="E37" i="2" l="1"/>
  <c r="D37" i="2"/>
  <c r="D36" i="2"/>
  <c r="D34" i="2"/>
  <c r="F35" i="2"/>
  <c r="F34" i="2"/>
  <c r="E35" i="2"/>
  <c r="F38" i="2"/>
  <c r="F37" i="2"/>
  <c r="E34" i="2"/>
  <c r="D35" i="2"/>
  <c r="E38" i="2"/>
  <c r="D38" i="2"/>
  <c r="F36" i="2"/>
  <c r="E36" i="2"/>
  <c r="C35" i="2"/>
  <c r="C36" i="2"/>
  <c r="C37" i="2"/>
  <c r="C38" i="2"/>
  <c r="C34" i="2"/>
</calcChain>
</file>

<file path=xl/sharedStrings.xml><?xml version="1.0" encoding="utf-8"?>
<sst xmlns="http://schemas.openxmlformats.org/spreadsheetml/2006/main" count="110" uniqueCount="16">
  <si>
    <t>pH6</t>
  </si>
  <si>
    <t>pH8</t>
  </si>
  <si>
    <t>pH10</t>
  </si>
  <si>
    <t>blank</t>
  </si>
  <si>
    <t>Avg</t>
  </si>
  <si>
    <t>avg</t>
  </si>
  <si>
    <t>stdev</t>
  </si>
  <si>
    <t>NaIO4 mM</t>
  </si>
  <si>
    <t>Blank SUB</t>
  </si>
  <si>
    <t>week0</t>
  </si>
  <si>
    <t>week1</t>
  </si>
  <si>
    <t>DACb-0</t>
  </si>
  <si>
    <t>DACb-10</t>
  </si>
  <si>
    <t>DACb-25</t>
  </si>
  <si>
    <t>DACb-50</t>
  </si>
  <si>
    <t>DACb-100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</si>
</sst>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4" borderId="0" xfId="0" applyFill="1"/>
    <xf numFmtId="0" fontId="0" fillId="2" borderId="1" xfId="0" applyFill="1" applyBorder="1"/>
    <xf numFmtId="0" fontId="0" fillId="3" borderId="1" xfId="0" applyFill="1" applyBorder="1"/>
    <xf numFmtId="0" fontId="0" fillId="0" borderId="0" xfId="0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Sheet2!#REF!</c:f>
              <c:numCache>
                <c:formatCode>General</c:formatCode>
                <c:ptCount val="28"/>
                <c:pt idx="0">
                  <c:v>437</c:v>
                </c:pt>
                <c:pt idx="1">
                  <c:v>438</c:v>
                </c:pt>
                <c:pt idx="2">
                  <c:v>439</c:v>
                </c:pt>
                <c:pt idx="3">
                  <c:v>440</c:v>
                </c:pt>
                <c:pt idx="4">
                  <c:v>441</c:v>
                </c:pt>
                <c:pt idx="5">
                  <c:v>442</c:v>
                </c:pt>
                <c:pt idx="6">
                  <c:v>443</c:v>
                </c:pt>
                <c:pt idx="7">
                  <c:v>444</c:v>
                </c:pt>
                <c:pt idx="8">
                  <c:v>445</c:v>
                </c:pt>
                <c:pt idx="9">
                  <c:v>446</c:v>
                </c:pt>
                <c:pt idx="10">
                  <c:v>447</c:v>
                </c:pt>
                <c:pt idx="11">
                  <c:v>448</c:v>
                </c:pt>
                <c:pt idx="12">
                  <c:v>449</c:v>
                </c:pt>
                <c:pt idx="13">
                  <c:v>450</c:v>
                </c:pt>
                <c:pt idx="14">
                  <c:v>451</c:v>
                </c:pt>
                <c:pt idx="15">
                  <c:v>452</c:v>
                </c:pt>
                <c:pt idx="16">
                  <c:v>453</c:v>
                </c:pt>
                <c:pt idx="17">
                  <c:v>454</c:v>
                </c:pt>
                <c:pt idx="18">
                  <c:v>455</c:v>
                </c:pt>
                <c:pt idx="19">
                  <c:v>456</c:v>
                </c:pt>
                <c:pt idx="20">
                  <c:v>457</c:v>
                </c:pt>
                <c:pt idx="21">
                  <c:v>458</c:v>
                </c:pt>
                <c:pt idx="22">
                  <c:v>459</c:v>
                </c:pt>
                <c:pt idx="23">
                  <c:v>460</c:v>
                </c:pt>
                <c:pt idx="24">
                  <c:v>461</c:v>
                </c:pt>
                <c:pt idx="25">
                  <c:v>462</c:v>
                </c:pt>
                <c:pt idx="26">
                  <c:v>463</c:v>
                </c:pt>
                <c:pt idx="27">
                  <c:v>464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28"/>
                <c:pt idx="0">
                  <c:v>36.43</c:v>
                </c:pt>
                <c:pt idx="1">
                  <c:v>33.851999999999997</c:v>
                </c:pt>
                <c:pt idx="2">
                  <c:v>34.11</c:v>
                </c:pt>
                <c:pt idx="3">
                  <c:v>34.756999999999998</c:v>
                </c:pt>
                <c:pt idx="4">
                  <c:v>34.161000000000001</c:v>
                </c:pt>
                <c:pt idx="5">
                  <c:v>34.265000000000001</c:v>
                </c:pt>
                <c:pt idx="6">
                  <c:v>34.228999999999999</c:v>
                </c:pt>
                <c:pt idx="7">
                  <c:v>33.978999999999999</c:v>
                </c:pt>
                <c:pt idx="8">
                  <c:v>33.103999999999999</c:v>
                </c:pt>
                <c:pt idx="9">
                  <c:v>33.082000000000001</c:v>
                </c:pt>
                <c:pt idx="10">
                  <c:v>33.125</c:v>
                </c:pt>
                <c:pt idx="11">
                  <c:v>33.808</c:v>
                </c:pt>
                <c:pt idx="12">
                  <c:v>33.066000000000003</c:v>
                </c:pt>
                <c:pt idx="13">
                  <c:v>33.055999999999997</c:v>
                </c:pt>
                <c:pt idx="14">
                  <c:v>33.326000000000001</c:v>
                </c:pt>
                <c:pt idx="15">
                  <c:v>35.171999999999997</c:v>
                </c:pt>
                <c:pt idx="16">
                  <c:v>35.859000000000002</c:v>
                </c:pt>
                <c:pt idx="17">
                  <c:v>35.139000000000003</c:v>
                </c:pt>
                <c:pt idx="18">
                  <c:v>36.136000000000003</c:v>
                </c:pt>
                <c:pt idx="19">
                  <c:v>37.143000000000001</c:v>
                </c:pt>
                <c:pt idx="20">
                  <c:v>37.984000000000002</c:v>
                </c:pt>
                <c:pt idx="21">
                  <c:v>38.454999999999998</c:v>
                </c:pt>
                <c:pt idx="22">
                  <c:v>40.764000000000003</c:v>
                </c:pt>
                <c:pt idx="23">
                  <c:v>38.305</c:v>
                </c:pt>
                <c:pt idx="24">
                  <c:v>33.575000000000003</c:v>
                </c:pt>
                <c:pt idx="25">
                  <c:v>31.573</c:v>
                </c:pt>
                <c:pt idx="26">
                  <c:v>34.840000000000003</c:v>
                </c:pt>
                <c:pt idx="27">
                  <c:v>36.499000000000002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66-422D-A9D5-1A27C740C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750000"/>
        <c:axId val="1408745840"/>
      </c:scatterChart>
      <c:valAx>
        <c:axId val="140875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8745840"/>
        <c:crosses val="autoZero"/>
        <c:crossBetween val="midCat"/>
      </c:valAx>
      <c:valAx>
        <c:axId val="140874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875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Sheet2!#REF!</c:f>
              <c:numCache>
                <c:formatCode>General</c:formatCode>
                <c:ptCount val="20"/>
                <c:pt idx="0">
                  <c:v>440</c:v>
                </c:pt>
                <c:pt idx="1">
                  <c:v>441</c:v>
                </c:pt>
                <c:pt idx="2">
                  <c:v>442</c:v>
                </c:pt>
                <c:pt idx="3">
                  <c:v>443</c:v>
                </c:pt>
                <c:pt idx="4">
                  <c:v>444</c:v>
                </c:pt>
                <c:pt idx="5">
                  <c:v>445</c:v>
                </c:pt>
                <c:pt idx="6">
                  <c:v>446</c:v>
                </c:pt>
                <c:pt idx="7">
                  <c:v>447</c:v>
                </c:pt>
                <c:pt idx="8">
                  <c:v>448</c:v>
                </c:pt>
                <c:pt idx="9">
                  <c:v>449</c:v>
                </c:pt>
                <c:pt idx="10">
                  <c:v>450</c:v>
                </c:pt>
                <c:pt idx="11">
                  <c:v>451</c:v>
                </c:pt>
                <c:pt idx="12">
                  <c:v>452</c:v>
                </c:pt>
                <c:pt idx="13">
                  <c:v>453</c:v>
                </c:pt>
                <c:pt idx="14">
                  <c:v>454</c:v>
                </c:pt>
                <c:pt idx="15">
                  <c:v>455</c:v>
                </c:pt>
                <c:pt idx="16">
                  <c:v>456</c:v>
                </c:pt>
                <c:pt idx="17">
                  <c:v>457</c:v>
                </c:pt>
                <c:pt idx="18">
                  <c:v>458</c:v>
                </c:pt>
                <c:pt idx="19">
                  <c:v>459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20"/>
                <c:pt idx="0">
                  <c:v>198.44399999999999</c:v>
                </c:pt>
                <c:pt idx="1">
                  <c:v>201.333</c:v>
                </c:pt>
                <c:pt idx="2">
                  <c:v>201.333</c:v>
                </c:pt>
                <c:pt idx="3">
                  <c:v>202.44399999999999</c:v>
                </c:pt>
                <c:pt idx="4">
                  <c:v>204.667</c:v>
                </c:pt>
                <c:pt idx="5">
                  <c:v>205</c:v>
                </c:pt>
                <c:pt idx="6">
                  <c:v>205.77799999999999</c:v>
                </c:pt>
                <c:pt idx="7">
                  <c:v>205.667</c:v>
                </c:pt>
                <c:pt idx="8">
                  <c:v>204.11099999999999</c:v>
                </c:pt>
                <c:pt idx="9">
                  <c:v>201.88900000000001</c:v>
                </c:pt>
                <c:pt idx="10">
                  <c:v>201.22200000000001</c:v>
                </c:pt>
                <c:pt idx="11">
                  <c:v>201.88900000000001</c:v>
                </c:pt>
                <c:pt idx="12">
                  <c:v>201.77799999999999</c:v>
                </c:pt>
                <c:pt idx="13">
                  <c:v>199.77799999999999</c:v>
                </c:pt>
                <c:pt idx="14">
                  <c:v>197.44399999999999</c:v>
                </c:pt>
                <c:pt idx="15">
                  <c:v>194.667</c:v>
                </c:pt>
                <c:pt idx="16">
                  <c:v>190.333</c:v>
                </c:pt>
                <c:pt idx="17">
                  <c:v>186.22200000000001</c:v>
                </c:pt>
                <c:pt idx="18">
                  <c:v>176.55600000000001</c:v>
                </c:pt>
                <c:pt idx="19">
                  <c:v>163.333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AA-42E2-B284-8CD9CBBE8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349536"/>
        <c:axId val="1355337056"/>
      </c:scatterChart>
      <c:valAx>
        <c:axId val="135534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337056"/>
        <c:crosses val="autoZero"/>
        <c:crossBetween val="midCat"/>
      </c:valAx>
      <c:valAx>
        <c:axId val="135533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349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Sheet2!#REF!</c:f>
              <c:numCache>
                <c:formatCode>General</c:formatCode>
                <c:ptCount val="26"/>
                <c:pt idx="0">
                  <c:v>445</c:v>
                </c:pt>
                <c:pt idx="1">
                  <c:v>446</c:v>
                </c:pt>
                <c:pt idx="2">
                  <c:v>447</c:v>
                </c:pt>
                <c:pt idx="3">
                  <c:v>448</c:v>
                </c:pt>
                <c:pt idx="4">
                  <c:v>449</c:v>
                </c:pt>
                <c:pt idx="5">
                  <c:v>450</c:v>
                </c:pt>
                <c:pt idx="6">
                  <c:v>451</c:v>
                </c:pt>
                <c:pt idx="7">
                  <c:v>452</c:v>
                </c:pt>
                <c:pt idx="8">
                  <c:v>453</c:v>
                </c:pt>
                <c:pt idx="9">
                  <c:v>454</c:v>
                </c:pt>
                <c:pt idx="10">
                  <c:v>455</c:v>
                </c:pt>
                <c:pt idx="11">
                  <c:v>456</c:v>
                </c:pt>
                <c:pt idx="12">
                  <c:v>457</c:v>
                </c:pt>
                <c:pt idx="13">
                  <c:v>458</c:v>
                </c:pt>
                <c:pt idx="14">
                  <c:v>459</c:v>
                </c:pt>
                <c:pt idx="15">
                  <c:v>460</c:v>
                </c:pt>
                <c:pt idx="16">
                  <c:v>461</c:v>
                </c:pt>
                <c:pt idx="17">
                  <c:v>462</c:v>
                </c:pt>
                <c:pt idx="18">
                  <c:v>463</c:v>
                </c:pt>
                <c:pt idx="19">
                  <c:v>464</c:v>
                </c:pt>
                <c:pt idx="20">
                  <c:v>465</c:v>
                </c:pt>
                <c:pt idx="21">
                  <c:v>466</c:v>
                </c:pt>
                <c:pt idx="22">
                  <c:v>467</c:v>
                </c:pt>
                <c:pt idx="23">
                  <c:v>468</c:v>
                </c:pt>
                <c:pt idx="24">
                  <c:v>469</c:v>
                </c:pt>
                <c:pt idx="25">
                  <c:v>470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26"/>
                <c:pt idx="0">
                  <c:v>136.22200000000001</c:v>
                </c:pt>
                <c:pt idx="1">
                  <c:v>138.22200000000001</c:v>
                </c:pt>
                <c:pt idx="2">
                  <c:v>141.22200000000001</c:v>
                </c:pt>
                <c:pt idx="3">
                  <c:v>144.11099999999999</c:v>
                </c:pt>
                <c:pt idx="4">
                  <c:v>145.667</c:v>
                </c:pt>
                <c:pt idx="5">
                  <c:v>147.55600000000001</c:v>
                </c:pt>
                <c:pt idx="6">
                  <c:v>149.77799999999999</c:v>
                </c:pt>
                <c:pt idx="7">
                  <c:v>152.77799999999999</c:v>
                </c:pt>
                <c:pt idx="8">
                  <c:v>153.22200000000001</c:v>
                </c:pt>
                <c:pt idx="9">
                  <c:v>150.77799999999999</c:v>
                </c:pt>
                <c:pt idx="10">
                  <c:v>150.667</c:v>
                </c:pt>
                <c:pt idx="11">
                  <c:v>150.667</c:v>
                </c:pt>
                <c:pt idx="12">
                  <c:v>150.44399999999999</c:v>
                </c:pt>
                <c:pt idx="13">
                  <c:v>153.11099999999999</c:v>
                </c:pt>
                <c:pt idx="14">
                  <c:v>154.333</c:v>
                </c:pt>
                <c:pt idx="15">
                  <c:v>154.44399999999999</c:v>
                </c:pt>
                <c:pt idx="16">
                  <c:v>152.55600000000001</c:v>
                </c:pt>
                <c:pt idx="17">
                  <c:v>151.333</c:v>
                </c:pt>
                <c:pt idx="18">
                  <c:v>152.11099999999999</c:v>
                </c:pt>
                <c:pt idx="19">
                  <c:v>151.333</c:v>
                </c:pt>
                <c:pt idx="20">
                  <c:v>149.11099999999999</c:v>
                </c:pt>
                <c:pt idx="21">
                  <c:v>146.77799999999999</c:v>
                </c:pt>
                <c:pt idx="22">
                  <c:v>141.55600000000001</c:v>
                </c:pt>
                <c:pt idx="23">
                  <c:v>138.22200000000001</c:v>
                </c:pt>
                <c:pt idx="24">
                  <c:v>137.11099999999999</c:v>
                </c:pt>
                <c:pt idx="25">
                  <c:v>134.667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39-40C1-A074-C844BEEAA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338304"/>
        <c:axId val="1355350368"/>
      </c:scatterChart>
      <c:valAx>
        <c:axId val="135533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350368"/>
        <c:crosses val="autoZero"/>
        <c:crossBetween val="midCat"/>
      </c:valAx>
      <c:valAx>
        <c:axId val="135535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33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Sheet2!#REF!</c:f>
              <c:numCache>
                <c:formatCode>General</c:formatCode>
                <c:ptCount val="27"/>
                <c:pt idx="0">
                  <c:v>446</c:v>
                </c:pt>
                <c:pt idx="1">
                  <c:v>447</c:v>
                </c:pt>
                <c:pt idx="2">
                  <c:v>448</c:v>
                </c:pt>
                <c:pt idx="3">
                  <c:v>449</c:v>
                </c:pt>
                <c:pt idx="4">
                  <c:v>450</c:v>
                </c:pt>
                <c:pt idx="5">
                  <c:v>451</c:v>
                </c:pt>
                <c:pt idx="6">
                  <c:v>452</c:v>
                </c:pt>
                <c:pt idx="7">
                  <c:v>453</c:v>
                </c:pt>
                <c:pt idx="8">
                  <c:v>454</c:v>
                </c:pt>
                <c:pt idx="9">
                  <c:v>455</c:v>
                </c:pt>
                <c:pt idx="10">
                  <c:v>456</c:v>
                </c:pt>
                <c:pt idx="11">
                  <c:v>457</c:v>
                </c:pt>
                <c:pt idx="12">
                  <c:v>458</c:v>
                </c:pt>
                <c:pt idx="13">
                  <c:v>459</c:v>
                </c:pt>
                <c:pt idx="14">
                  <c:v>460</c:v>
                </c:pt>
                <c:pt idx="15">
                  <c:v>461</c:v>
                </c:pt>
                <c:pt idx="16">
                  <c:v>462</c:v>
                </c:pt>
                <c:pt idx="17">
                  <c:v>463</c:v>
                </c:pt>
                <c:pt idx="18">
                  <c:v>464</c:v>
                </c:pt>
                <c:pt idx="19">
                  <c:v>465</c:v>
                </c:pt>
                <c:pt idx="20">
                  <c:v>466</c:v>
                </c:pt>
                <c:pt idx="21">
                  <c:v>467</c:v>
                </c:pt>
                <c:pt idx="22">
                  <c:v>468</c:v>
                </c:pt>
                <c:pt idx="23">
                  <c:v>469</c:v>
                </c:pt>
                <c:pt idx="24">
                  <c:v>470</c:v>
                </c:pt>
                <c:pt idx="25">
                  <c:v>471</c:v>
                </c:pt>
                <c:pt idx="26">
                  <c:v>472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27"/>
                <c:pt idx="0">
                  <c:v>137.88900000000001</c:v>
                </c:pt>
                <c:pt idx="1">
                  <c:v>154.11099999999999</c:v>
                </c:pt>
                <c:pt idx="2">
                  <c:v>158.11099999999999</c:v>
                </c:pt>
                <c:pt idx="3">
                  <c:v>162.55600000000001</c:v>
                </c:pt>
                <c:pt idx="4">
                  <c:v>171.44399999999999</c:v>
                </c:pt>
                <c:pt idx="5">
                  <c:v>178.11099999999999</c:v>
                </c:pt>
                <c:pt idx="6">
                  <c:v>180.77799999999999</c:v>
                </c:pt>
                <c:pt idx="7">
                  <c:v>183.55600000000001</c:v>
                </c:pt>
                <c:pt idx="8">
                  <c:v>184.44399999999999</c:v>
                </c:pt>
                <c:pt idx="9">
                  <c:v>183.88900000000001</c:v>
                </c:pt>
                <c:pt idx="10">
                  <c:v>183.44399999999999</c:v>
                </c:pt>
                <c:pt idx="11">
                  <c:v>182.88900000000001</c:v>
                </c:pt>
                <c:pt idx="12">
                  <c:v>184</c:v>
                </c:pt>
                <c:pt idx="13">
                  <c:v>182.22200000000001</c:v>
                </c:pt>
                <c:pt idx="14">
                  <c:v>179.88900000000001</c:v>
                </c:pt>
                <c:pt idx="15">
                  <c:v>181.77799999999999</c:v>
                </c:pt>
                <c:pt idx="16">
                  <c:v>182.77799999999999</c:v>
                </c:pt>
                <c:pt idx="17">
                  <c:v>183.55600000000001</c:v>
                </c:pt>
                <c:pt idx="18">
                  <c:v>182.667</c:v>
                </c:pt>
                <c:pt idx="19">
                  <c:v>177.333</c:v>
                </c:pt>
                <c:pt idx="20">
                  <c:v>176.11099999999999</c:v>
                </c:pt>
                <c:pt idx="21">
                  <c:v>177.11099999999999</c:v>
                </c:pt>
                <c:pt idx="22">
                  <c:v>175.11099999999999</c:v>
                </c:pt>
                <c:pt idx="23">
                  <c:v>169.77799999999999</c:v>
                </c:pt>
                <c:pt idx="24">
                  <c:v>163</c:v>
                </c:pt>
                <c:pt idx="25">
                  <c:v>151.11099999999999</c:v>
                </c:pt>
                <c:pt idx="26">
                  <c:v>128.11099999999999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0B-4FCD-9A18-665D9E285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347040"/>
        <c:axId val="1355342880"/>
      </c:scatterChart>
      <c:valAx>
        <c:axId val="135534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342880"/>
        <c:crosses val="autoZero"/>
        <c:crossBetween val="midCat"/>
      </c:valAx>
      <c:valAx>
        <c:axId val="135534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347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'Bradford values'!$H$34:$H$38</c:f>
                <c:numCache>
                  <c:formatCode>General</c:formatCode>
                  <c:ptCount val="5"/>
                  <c:pt idx="0">
                    <c:v>5.07</c:v>
                  </c:pt>
                  <c:pt idx="1">
                    <c:v>4.8</c:v>
                  </c:pt>
                  <c:pt idx="2">
                    <c:v>6.64</c:v>
                  </c:pt>
                  <c:pt idx="3">
                    <c:v>9.1</c:v>
                  </c:pt>
                  <c:pt idx="4">
                    <c:v>8.1999999999999993</c:v>
                  </c:pt>
                </c:numCache>
              </c:numRef>
            </c:plus>
            <c:minus>
              <c:numRef>
                <c:f>'Bradford values'!$H$34:$H$38</c:f>
                <c:numCache>
                  <c:formatCode>General</c:formatCode>
                  <c:ptCount val="5"/>
                  <c:pt idx="0">
                    <c:v>5.07</c:v>
                  </c:pt>
                  <c:pt idx="1">
                    <c:v>4.8</c:v>
                  </c:pt>
                  <c:pt idx="2">
                    <c:v>6.64</c:v>
                  </c:pt>
                  <c:pt idx="3">
                    <c:v>9.1</c:v>
                  </c:pt>
                  <c:pt idx="4">
                    <c:v>8.1999999999999993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'Bradford values'!$B$34:$B$38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'Bradford values'!$D$34:$D$38</c:f>
              <c:numCache>
                <c:formatCode>General</c:formatCode>
                <c:ptCount val="5"/>
                <c:pt idx="0">
                  <c:v>14.244</c:v>
                </c:pt>
                <c:pt idx="1">
                  <c:v>22.543999999999983</c:v>
                </c:pt>
                <c:pt idx="2">
                  <c:v>39.614000000000004</c:v>
                </c:pt>
                <c:pt idx="3">
                  <c:v>57.174000000000007</c:v>
                </c:pt>
                <c:pt idx="4">
                  <c:v>80.97399999999999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39-45A0-A25F-13C5EA6A834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'Bradford values'!$I$34:$I$38</c:f>
                <c:numCache>
                  <c:formatCode>General</c:formatCode>
                  <c:ptCount val="5"/>
                  <c:pt idx="0">
                    <c:v>3.66</c:v>
                  </c:pt>
                  <c:pt idx="1">
                    <c:v>4.6100000000000003</c:v>
                  </c:pt>
                  <c:pt idx="2">
                    <c:v>5.82</c:v>
                  </c:pt>
                  <c:pt idx="3">
                    <c:v>6.4</c:v>
                  </c:pt>
                  <c:pt idx="4">
                    <c:v>6.37</c:v>
                  </c:pt>
                </c:numCache>
              </c:numRef>
            </c:plus>
            <c:minus>
              <c:numRef>
                <c:f>'Bradford values'!$H$34:$H$38</c:f>
                <c:numCache>
                  <c:formatCode>General</c:formatCode>
                  <c:ptCount val="5"/>
                  <c:pt idx="0">
                    <c:v>5.07</c:v>
                  </c:pt>
                  <c:pt idx="1">
                    <c:v>4.8</c:v>
                  </c:pt>
                  <c:pt idx="2">
                    <c:v>6.64</c:v>
                  </c:pt>
                  <c:pt idx="3">
                    <c:v>9.1</c:v>
                  </c:pt>
                  <c:pt idx="4">
                    <c:v>8.1999999999999993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'Bradford values'!$B$34:$B$38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'Bradford values'!$E$34:$E$38</c:f>
              <c:numCache>
                <c:formatCode>General</c:formatCode>
                <c:ptCount val="5"/>
                <c:pt idx="0">
                  <c:v>19.933999999999997</c:v>
                </c:pt>
                <c:pt idx="1">
                  <c:v>16.424000000000007</c:v>
                </c:pt>
                <c:pt idx="2">
                  <c:v>20.903999999999996</c:v>
                </c:pt>
                <c:pt idx="3">
                  <c:v>33.693999999999988</c:v>
                </c:pt>
                <c:pt idx="4">
                  <c:v>52.653999999999996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39-45A0-A25F-13C5EA6A8344}"/>
            </c:ext>
          </c:extLst>
        </c:ser>
        <c:ser>
          <c:idx val="2"/>
          <c:order val="2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'Bradford values'!$J$34:$J$38</c:f>
                <c:numCache>
                  <c:formatCode>General</c:formatCode>
                  <c:ptCount val="5"/>
                  <c:pt idx="0">
                    <c:v>4.28</c:v>
                  </c:pt>
                  <c:pt idx="1">
                    <c:v>4.49</c:v>
                  </c:pt>
                  <c:pt idx="2">
                    <c:v>4.66</c:v>
                  </c:pt>
                  <c:pt idx="3">
                    <c:v>5.57</c:v>
                  </c:pt>
                  <c:pt idx="4">
                    <c:v>6.36</c:v>
                  </c:pt>
                </c:numCache>
              </c:numRef>
            </c:plus>
            <c:minus>
              <c:numRef>
                <c:f>'Bradford values'!$J$34:$J$38</c:f>
                <c:numCache>
                  <c:formatCode>General</c:formatCode>
                  <c:ptCount val="5"/>
                  <c:pt idx="0">
                    <c:v>4.28</c:v>
                  </c:pt>
                  <c:pt idx="1">
                    <c:v>4.49</c:v>
                  </c:pt>
                  <c:pt idx="2">
                    <c:v>4.66</c:v>
                  </c:pt>
                  <c:pt idx="3">
                    <c:v>5.57</c:v>
                  </c:pt>
                  <c:pt idx="4">
                    <c:v>6.36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'Bradford values'!$B$34:$B$38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'Bradford values'!$F$34:$F$38</c:f>
              <c:numCache>
                <c:formatCode>General</c:formatCode>
                <c:ptCount val="5"/>
                <c:pt idx="0">
                  <c:v>20.943999999999988</c:v>
                </c:pt>
                <c:pt idx="1">
                  <c:v>94.793999999999983</c:v>
                </c:pt>
                <c:pt idx="2">
                  <c:v>97.693999999999988</c:v>
                </c:pt>
                <c:pt idx="3">
                  <c:v>93.463999999999999</c:v>
                </c:pt>
                <c:pt idx="4">
                  <c:v>78.704000000000008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39-45A0-A25F-13C5EA6A8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2546144"/>
        <c:axId val="1612534080"/>
      </c:barChart>
      <c:catAx>
        <c:axId val="16125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534080"/>
        <c:crosses val="autoZero"/>
        <c:auto val="1"/>
        <c:lblAlgn val="ctr"/>
        <c:lblOffset val="100"/>
        <c:noMultiLvlLbl val="0"/>
      </c:catAx>
      <c:valAx>
        <c:axId val="161253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grey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54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401</xdr:row>
      <xdr:rowOff>40479</xdr:rowOff>
    </xdr:from>
    <xdr:to>
      <xdr:col>5</xdr:col>
      <xdr:colOff>114300</xdr:colOff>
      <xdr:row>416</xdr:row>
      <xdr:rowOff>69056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409</xdr:row>
      <xdr:rowOff>166686</xdr:rowOff>
    </xdr:from>
    <xdr:to>
      <xdr:col>4</xdr:col>
      <xdr:colOff>219075</xdr:colOff>
      <xdr:row>425</xdr:row>
      <xdr:rowOff>14286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423</xdr:row>
      <xdr:rowOff>52386</xdr:rowOff>
    </xdr:from>
    <xdr:to>
      <xdr:col>2</xdr:col>
      <xdr:colOff>466725</xdr:colOff>
      <xdr:row>438</xdr:row>
      <xdr:rowOff>80962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451</xdr:row>
      <xdr:rowOff>157160</xdr:rowOff>
    </xdr:from>
    <xdr:to>
      <xdr:col>1</xdr:col>
      <xdr:colOff>195262</xdr:colOff>
      <xdr:row>467</xdr:row>
      <xdr:rowOff>4760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214314</xdr:colOff>
      <xdr:row>23</xdr:row>
      <xdr:rowOff>98424</xdr:rowOff>
    </xdr:from>
    <xdr:to>
      <xdr:col>18</xdr:col>
      <xdr:colOff>21168</xdr:colOff>
      <xdr:row>39</xdr:row>
      <xdr:rowOff>16930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47"/>
  <sheetViews>
    <sheetView tabSelected="1" zoomScale="60" zoomScaleNormal="60" workbookViewId="0">
      <selection activeCell="V27" sqref="V27"/>
    </sheetView>
  </sheetViews>
  <sheetFormatPr defaultRowHeight="14.4" x14ac:dyDescent="0.3"/>
  <sheetData>
    <row r="1" spans="3:13" x14ac:dyDescent="0.3">
      <c r="C1" t="s">
        <v>3</v>
      </c>
      <c r="D1" t="s">
        <v>9</v>
      </c>
      <c r="E1" t="s">
        <v>0</v>
      </c>
      <c r="F1" t="s">
        <v>1</v>
      </c>
      <c r="G1" t="s">
        <v>2</v>
      </c>
      <c r="I1" t="s">
        <v>10</v>
      </c>
      <c r="J1" t="s">
        <v>0</v>
      </c>
      <c r="K1" t="s">
        <v>1</v>
      </c>
      <c r="L1" t="s">
        <v>2</v>
      </c>
      <c r="M1" s="4"/>
    </row>
    <row r="2" spans="3:13" x14ac:dyDescent="0.3">
      <c r="C2" t="s">
        <v>4</v>
      </c>
      <c r="E2" t="s">
        <v>5</v>
      </c>
      <c r="F2" t="s">
        <v>5</v>
      </c>
      <c r="G2" t="s">
        <v>5</v>
      </c>
      <c r="J2" t="s">
        <v>5</v>
      </c>
      <c r="K2" t="s">
        <v>5</v>
      </c>
      <c r="L2" t="s">
        <v>5</v>
      </c>
      <c r="M2" s="4"/>
    </row>
    <row r="3" spans="3:13" x14ac:dyDescent="0.3">
      <c r="C3">
        <v>137.04</v>
      </c>
      <c r="E3">
        <v>148.65</v>
      </c>
      <c r="F3">
        <v>154.34</v>
      </c>
      <c r="G3">
        <v>155.35</v>
      </c>
      <c r="J3">
        <v>153.63999999999999</v>
      </c>
      <c r="K3">
        <v>148.88</v>
      </c>
      <c r="L3">
        <v>153.74</v>
      </c>
      <c r="M3" s="4"/>
    </row>
    <row r="4" spans="3:13" x14ac:dyDescent="0.3">
      <c r="C4" t="s">
        <v>6</v>
      </c>
      <c r="E4" t="s">
        <v>6</v>
      </c>
      <c r="F4" t="s">
        <v>6</v>
      </c>
      <c r="G4" t="s">
        <v>6</v>
      </c>
      <c r="J4" t="s">
        <v>6</v>
      </c>
      <c r="K4" t="s">
        <v>6</v>
      </c>
      <c r="L4" t="s">
        <v>6</v>
      </c>
      <c r="M4" s="4"/>
    </row>
    <row r="5" spans="3:13" x14ac:dyDescent="0.3">
      <c r="C5">
        <v>13.38</v>
      </c>
      <c r="E5">
        <v>5.07</v>
      </c>
      <c r="F5">
        <v>3.66</v>
      </c>
      <c r="G5">
        <v>4.28</v>
      </c>
      <c r="J5">
        <v>4.5599999999999996</v>
      </c>
      <c r="K5">
        <v>4.9000000000000004</v>
      </c>
      <c r="L5">
        <v>4.16</v>
      </c>
      <c r="M5" s="4"/>
    </row>
    <row r="6" spans="3:13" x14ac:dyDescent="0.3">
      <c r="C6" t="s">
        <v>4</v>
      </c>
      <c r="E6" t="s">
        <v>5</v>
      </c>
      <c r="F6" t="s">
        <v>5</v>
      </c>
      <c r="G6" t="s">
        <v>5</v>
      </c>
      <c r="J6" t="s">
        <v>5</v>
      </c>
      <c r="K6" t="s">
        <v>5</v>
      </c>
      <c r="L6" t="s">
        <v>5</v>
      </c>
      <c r="M6" s="4"/>
    </row>
    <row r="7" spans="3:13" x14ac:dyDescent="0.3">
      <c r="C7">
        <v>136.56</v>
      </c>
      <c r="E7">
        <v>156.94999999999999</v>
      </c>
      <c r="F7">
        <v>150.83000000000001</v>
      </c>
      <c r="G7">
        <v>229.2</v>
      </c>
      <c r="J7">
        <v>155.24</v>
      </c>
      <c r="K7">
        <v>144.76</v>
      </c>
      <c r="L7">
        <v>228.24</v>
      </c>
      <c r="M7" s="4"/>
    </row>
    <row r="8" spans="3:13" x14ac:dyDescent="0.3">
      <c r="C8" t="s">
        <v>6</v>
      </c>
      <c r="E8" t="s">
        <v>6</v>
      </c>
      <c r="F8" t="s">
        <v>6</v>
      </c>
      <c r="G8" t="s">
        <v>6</v>
      </c>
      <c r="J8" t="s">
        <v>6</v>
      </c>
      <c r="K8" t="s">
        <v>6</v>
      </c>
      <c r="L8" t="s">
        <v>6</v>
      </c>
      <c r="M8" s="4"/>
    </row>
    <row r="9" spans="3:13" x14ac:dyDescent="0.3">
      <c r="C9">
        <v>6.17</v>
      </c>
      <c r="E9">
        <v>4.8</v>
      </c>
      <c r="F9">
        <v>4.6100000000000003</v>
      </c>
      <c r="G9">
        <v>4.49</v>
      </c>
      <c r="J9">
        <v>5.41</v>
      </c>
      <c r="K9">
        <v>6.31</v>
      </c>
      <c r="L9">
        <v>7.01</v>
      </c>
      <c r="M9" s="4"/>
    </row>
    <row r="10" spans="3:13" x14ac:dyDescent="0.3">
      <c r="C10" t="s">
        <v>4</v>
      </c>
      <c r="E10" t="s">
        <v>5</v>
      </c>
      <c r="F10" t="s">
        <v>5</v>
      </c>
      <c r="G10" t="s">
        <v>5</v>
      </c>
      <c r="J10" t="s">
        <v>5</v>
      </c>
      <c r="K10" t="s">
        <v>5</v>
      </c>
      <c r="L10" t="s">
        <v>5</v>
      </c>
      <c r="M10" s="4"/>
    </row>
    <row r="11" spans="3:13" x14ac:dyDescent="0.3">
      <c r="C11">
        <v>124.37</v>
      </c>
      <c r="E11">
        <v>174.02</v>
      </c>
      <c r="F11">
        <v>155.31</v>
      </c>
      <c r="G11">
        <v>232.1</v>
      </c>
      <c r="J11">
        <v>153.53</v>
      </c>
      <c r="K11">
        <v>145.33000000000001</v>
      </c>
      <c r="L11">
        <v>219.59</v>
      </c>
      <c r="M11" s="4"/>
    </row>
    <row r="12" spans="3:13" x14ac:dyDescent="0.3">
      <c r="C12" t="s">
        <v>6</v>
      </c>
      <c r="E12" t="s">
        <v>6</v>
      </c>
      <c r="F12" t="s">
        <v>6</v>
      </c>
      <c r="G12" t="s">
        <v>6</v>
      </c>
      <c r="J12" t="s">
        <v>6</v>
      </c>
      <c r="K12" t="s">
        <v>6</v>
      </c>
      <c r="L12" t="s">
        <v>6</v>
      </c>
      <c r="M12" s="4"/>
    </row>
    <row r="13" spans="3:13" x14ac:dyDescent="0.3">
      <c r="C13">
        <v>4.32</v>
      </c>
      <c r="E13">
        <v>6.64</v>
      </c>
      <c r="F13">
        <v>5.82</v>
      </c>
      <c r="G13">
        <v>4.66</v>
      </c>
      <c r="J13">
        <v>6.5</v>
      </c>
      <c r="K13">
        <v>5.5</v>
      </c>
      <c r="L13">
        <v>4.9800000000000004</v>
      </c>
      <c r="M13" s="4"/>
    </row>
    <row r="14" spans="3:13" x14ac:dyDescent="0.3">
      <c r="C14" t="s">
        <v>4</v>
      </c>
      <c r="E14" t="s">
        <v>5</v>
      </c>
      <c r="F14" t="s">
        <v>5</v>
      </c>
      <c r="G14" t="s">
        <v>5</v>
      </c>
      <c r="J14" t="s">
        <v>5</v>
      </c>
      <c r="K14" t="s">
        <v>5</v>
      </c>
      <c r="L14" t="s">
        <v>5</v>
      </c>
      <c r="M14" s="4"/>
    </row>
    <row r="15" spans="3:13" x14ac:dyDescent="0.3">
      <c r="C15">
        <v>138.97999999999999</v>
      </c>
      <c r="E15">
        <v>191.58</v>
      </c>
      <c r="F15">
        <v>168.1</v>
      </c>
      <c r="G15">
        <v>227.87</v>
      </c>
      <c r="J15">
        <v>180.34</v>
      </c>
      <c r="K15">
        <v>158.47999999999999</v>
      </c>
      <c r="L15">
        <v>217.05</v>
      </c>
      <c r="M15" s="4"/>
    </row>
    <row r="16" spans="3:13" x14ac:dyDescent="0.3">
      <c r="C16" t="s">
        <v>6</v>
      </c>
      <c r="E16" t="s">
        <v>6</v>
      </c>
      <c r="F16" t="s">
        <v>6</v>
      </c>
      <c r="G16" t="s">
        <v>6</v>
      </c>
      <c r="J16" t="s">
        <v>6</v>
      </c>
      <c r="K16" t="s">
        <v>6</v>
      </c>
      <c r="L16" t="s">
        <v>6</v>
      </c>
      <c r="M16" s="4"/>
    </row>
    <row r="17" spans="2:23" x14ac:dyDescent="0.3">
      <c r="C17">
        <v>9.6300000000000008</v>
      </c>
      <c r="E17">
        <v>9.1</v>
      </c>
      <c r="F17">
        <v>6.4</v>
      </c>
      <c r="G17">
        <v>5.57</v>
      </c>
      <c r="J17">
        <v>6.32</v>
      </c>
      <c r="K17">
        <v>5.32</v>
      </c>
      <c r="L17">
        <v>7.2</v>
      </c>
      <c r="M17" s="4"/>
    </row>
    <row r="18" spans="2:23" x14ac:dyDescent="0.3">
      <c r="C18" t="s">
        <v>4</v>
      </c>
      <c r="E18" t="s">
        <v>5</v>
      </c>
      <c r="F18" t="s">
        <v>5</v>
      </c>
      <c r="G18" t="s">
        <v>5</v>
      </c>
      <c r="J18" t="s">
        <v>5</v>
      </c>
      <c r="K18" t="s">
        <v>5</v>
      </c>
      <c r="L18" t="s">
        <v>5</v>
      </c>
      <c r="M18" s="4"/>
    </row>
    <row r="19" spans="2:23" x14ac:dyDescent="0.3">
      <c r="C19">
        <v>135.08000000000001</v>
      </c>
      <c r="E19">
        <v>215.38</v>
      </c>
      <c r="F19">
        <v>187.06</v>
      </c>
      <c r="G19">
        <v>213.11</v>
      </c>
      <c r="J19">
        <v>204.9</v>
      </c>
      <c r="K19">
        <v>172.98</v>
      </c>
      <c r="L19">
        <v>203.99</v>
      </c>
      <c r="M19" s="4"/>
    </row>
    <row r="20" spans="2:23" x14ac:dyDescent="0.3">
      <c r="C20" t="s">
        <v>6</v>
      </c>
      <c r="E20" t="s">
        <v>6</v>
      </c>
      <c r="F20" t="s">
        <v>6</v>
      </c>
      <c r="G20" t="s">
        <v>6</v>
      </c>
      <c r="J20" t="s">
        <v>6</v>
      </c>
      <c r="K20" t="s">
        <v>6</v>
      </c>
      <c r="L20" t="s">
        <v>6</v>
      </c>
      <c r="M20" s="4"/>
    </row>
    <row r="21" spans="2:23" x14ac:dyDescent="0.3">
      <c r="C21">
        <v>4.28</v>
      </c>
      <c r="E21">
        <v>8.1999999999999993</v>
      </c>
      <c r="F21">
        <v>6.37</v>
      </c>
      <c r="G21">
        <v>6.36</v>
      </c>
      <c r="J21">
        <v>8.8699999999999992</v>
      </c>
      <c r="K21">
        <v>6.85</v>
      </c>
      <c r="L21">
        <v>7.63</v>
      </c>
      <c r="M21" s="4"/>
    </row>
    <row r="22" spans="2:23" x14ac:dyDescent="0.3"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2:23" x14ac:dyDescent="0.3"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2:23" x14ac:dyDescent="0.3">
      <c r="C24" t="s">
        <v>5</v>
      </c>
      <c r="G24" t="s">
        <v>6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2:23" x14ac:dyDescent="0.3">
      <c r="B25" s="1" t="s">
        <v>7</v>
      </c>
      <c r="C25" s="2" t="s">
        <v>3</v>
      </c>
      <c r="D25" s="2" t="s">
        <v>0</v>
      </c>
      <c r="E25" s="2" t="s">
        <v>1</v>
      </c>
      <c r="F25" s="2" t="s">
        <v>2</v>
      </c>
      <c r="G25" s="3" t="s">
        <v>3</v>
      </c>
      <c r="H25" s="3" t="s">
        <v>0</v>
      </c>
      <c r="I25" s="3" t="s">
        <v>1</v>
      </c>
      <c r="J25" s="3" t="s">
        <v>2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2:23" x14ac:dyDescent="0.3">
      <c r="B26" s="1" t="s">
        <v>11</v>
      </c>
      <c r="C26" s="2">
        <v>137.04</v>
      </c>
      <c r="D26" s="2">
        <v>148.65</v>
      </c>
      <c r="E26" s="2">
        <v>154.34</v>
      </c>
      <c r="F26" s="2">
        <v>155.35</v>
      </c>
      <c r="G26" s="3">
        <v>13.38</v>
      </c>
      <c r="H26" s="3">
        <v>5.07</v>
      </c>
      <c r="I26" s="3">
        <v>3.66</v>
      </c>
      <c r="J26" s="3">
        <v>4.28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2:23" x14ac:dyDescent="0.3">
      <c r="B27" s="1" t="s">
        <v>12</v>
      </c>
      <c r="C27" s="2">
        <v>136.56</v>
      </c>
      <c r="D27" s="2">
        <v>156.94999999999999</v>
      </c>
      <c r="E27" s="2">
        <v>150.83000000000001</v>
      </c>
      <c r="F27" s="2">
        <v>229.2</v>
      </c>
      <c r="G27" s="3">
        <v>6.17</v>
      </c>
      <c r="H27" s="3">
        <v>4.8</v>
      </c>
      <c r="I27" s="3">
        <v>4.6100000000000003</v>
      </c>
      <c r="J27" s="3">
        <v>4.49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2:23" x14ac:dyDescent="0.3">
      <c r="B28" s="1" t="s">
        <v>13</v>
      </c>
      <c r="C28" s="2">
        <v>124.37</v>
      </c>
      <c r="D28" s="2">
        <v>174.02</v>
      </c>
      <c r="E28" s="2">
        <v>155.31</v>
      </c>
      <c r="F28" s="2">
        <v>232.1</v>
      </c>
      <c r="G28" s="3">
        <v>4.32</v>
      </c>
      <c r="H28" s="3">
        <v>6.64</v>
      </c>
      <c r="I28" s="3">
        <v>5.82</v>
      </c>
      <c r="J28" s="3">
        <v>4.66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2:23" x14ac:dyDescent="0.3">
      <c r="B29" s="1" t="s">
        <v>14</v>
      </c>
      <c r="C29" s="2">
        <v>138.97999999999999</v>
      </c>
      <c r="D29" s="2">
        <v>191.58</v>
      </c>
      <c r="E29" s="2">
        <v>168.1</v>
      </c>
      <c r="F29" s="2">
        <v>227.87</v>
      </c>
      <c r="G29" s="3">
        <v>9.6300000000000008</v>
      </c>
      <c r="H29" s="3">
        <v>9.1</v>
      </c>
      <c r="I29" s="3">
        <v>6.4</v>
      </c>
      <c r="J29" s="3">
        <v>5.57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2:23" x14ac:dyDescent="0.3">
      <c r="B30" s="1" t="s">
        <v>15</v>
      </c>
      <c r="C30" s="2">
        <v>135.08000000000001</v>
      </c>
      <c r="D30" s="2">
        <v>215.38</v>
      </c>
      <c r="E30" s="2">
        <v>187.06</v>
      </c>
      <c r="F30" s="2">
        <v>213.11</v>
      </c>
      <c r="G30" s="3">
        <v>4.28</v>
      </c>
      <c r="H30" s="3">
        <v>8.1999999999999993</v>
      </c>
      <c r="I30" s="3">
        <v>6.37</v>
      </c>
      <c r="J30" s="3">
        <v>6.36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2:23" x14ac:dyDescent="0.3">
      <c r="C31">
        <f>AVERAGE(C26:C30)</f>
        <v>134.40600000000001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2:23" x14ac:dyDescent="0.3">
      <c r="B32" t="s">
        <v>8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2:23" x14ac:dyDescent="0.3">
      <c r="B33" s="1" t="s">
        <v>7</v>
      </c>
      <c r="C33" s="2" t="s">
        <v>3</v>
      </c>
      <c r="D33" s="2" t="s">
        <v>0</v>
      </c>
      <c r="E33" s="2" t="s">
        <v>1</v>
      </c>
      <c r="F33" s="2" t="s">
        <v>2</v>
      </c>
      <c r="G33" s="3" t="s">
        <v>3</v>
      </c>
      <c r="H33" s="3" t="s">
        <v>0</v>
      </c>
      <c r="I33" s="3" t="s">
        <v>1</v>
      </c>
      <c r="J33" s="3" t="s">
        <v>2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2:23" x14ac:dyDescent="0.3">
      <c r="B34" s="1" t="s">
        <v>11</v>
      </c>
      <c r="C34" s="2">
        <f>C26-$C26</f>
        <v>0</v>
      </c>
      <c r="D34" s="2">
        <f>D26-$C$31</f>
        <v>14.244</v>
      </c>
      <c r="E34" s="2">
        <f t="shared" ref="E34:F34" si="0">E26-$C$31</f>
        <v>19.933999999999997</v>
      </c>
      <c r="F34" s="2">
        <f t="shared" si="0"/>
        <v>20.943999999999988</v>
      </c>
      <c r="G34" s="3">
        <v>13.38</v>
      </c>
      <c r="H34" s="3">
        <v>5.07</v>
      </c>
      <c r="I34" s="3">
        <v>3.66</v>
      </c>
      <c r="J34" s="3">
        <v>4.28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2:23" x14ac:dyDescent="0.3">
      <c r="B35" s="1" t="s">
        <v>12</v>
      </c>
      <c r="C35" s="2">
        <f t="shared" ref="C35:C38" si="1">C27-$C27</f>
        <v>0</v>
      </c>
      <c r="D35" s="2">
        <f t="shared" ref="D35:F35" si="2">D27-$C$31</f>
        <v>22.543999999999983</v>
      </c>
      <c r="E35" s="2">
        <f t="shared" si="2"/>
        <v>16.424000000000007</v>
      </c>
      <c r="F35" s="2">
        <f t="shared" si="2"/>
        <v>94.793999999999983</v>
      </c>
      <c r="G35" s="3">
        <v>6.17</v>
      </c>
      <c r="H35" s="3">
        <v>4.8</v>
      </c>
      <c r="I35" s="3">
        <v>4.6100000000000003</v>
      </c>
      <c r="J35" s="3">
        <v>4.49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2:23" x14ac:dyDescent="0.3">
      <c r="B36" s="1" t="s">
        <v>13</v>
      </c>
      <c r="C36" s="2">
        <f t="shared" si="1"/>
        <v>0</v>
      </c>
      <c r="D36" s="2">
        <f t="shared" ref="D36:F36" si="3">D28-$C$31</f>
        <v>39.614000000000004</v>
      </c>
      <c r="E36" s="2">
        <f t="shared" si="3"/>
        <v>20.903999999999996</v>
      </c>
      <c r="F36" s="2">
        <f t="shared" si="3"/>
        <v>97.693999999999988</v>
      </c>
      <c r="G36" s="3">
        <v>4.32</v>
      </c>
      <c r="H36" s="3">
        <v>6.64</v>
      </c>
      <c r="I36" s="3">
        <v>5.82</v>
      </c>
      <c r="J36" s="3">
        <v>4.66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2:23" x14ac:dyDescent="0.3">
      <c r="B37" s="1" t="s">
        <v>14</v>
      </c>
      <c r="C37" s="2">
        <f t="shared" si="1"/>
        <v>0</v>
      </c>
      <c r="D37" s="2">
        <f t="shared" ref="D37:F37" si="4">D29-$C$31</f>
        <v>57.174000000000007</v>
      </c>
      <c r="E37" s="2">
        <f t="shared" si="4"/>
        <v>33.693999999999988</v>
      </c>
      <c r="F37" s="2">
        <f t="shared" si="4"/>
        <v>93.463999999999999</v>
      </c>
      <c r="G37" s="3">
        <v>9.6300000000000008</v>
      </c>
      <c r="H37" s="3">
        <v>9.1</v>
      </c>
      <c r="I37" s="3">
        <v>6.4</v>
      </c>
      <c r="J37" s="3">
        <v>5.57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2:23" x14ac:dyDescent="0.3">
      <c r="B38" s="1" t="s">
        <v>15</v>
      </c>
      <c r="C38" s="2">
        <f t="shared" si="1"/>
        <v>0</v>
      </c>
      <c r="D38" s="2">
        <f t="shared" ref="D38:F38" si="5">D30-$C$31</f>
        <v>80.97399999999999</v>
      </c>
      <c r="E38" s="2">
        <f t="shared" si="5"/>
        <v>52.653999999999996</v>
      </c>
      <c r="F38" s="2">
        <f t="shared" si="5"/>
        <v>78.704000000000008</v>
      </c>
      <c r="G38" s="3">
        <v>4.28</v>
      </c>
      <c r="H38" s="3">
        <v>8.1999999999999993</v>
      </c>
      <c r="I38" s="3">
        <v>6.37</v>
      </c>
      <c r="J38" s="3">
        <v>6.36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2:23" x14ac:dyDescent="0.3"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2:23" x14ac:dyDescent="0.3"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2:23" x14ac:dyDescent="0.3"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2:23" x14ac:dyDescent="0.3"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2:23" x14ac:dyDescent="0.3"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2:23" x14ac:dyDescent="0.3"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2:23" x14ac:dyDescent="0.3"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2:23" x14ac:dyDescent="0.3"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2:23" x14ac:dyDescent="0.3"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Bradford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2020-03-10T10:43:41Z</dcterms:created>
  <dcterms:modified xsi:type="dcterms:W3CDTF">2020-12-30T10:00:59Z</dcterms:modified>
</cp:coreProperties>
</file>